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19440" windowHeight="136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2" i="1" l="1"/>
  <c r="E41" i="1"/>
  <c r="E30" i="1"/>
  <c r="E47" i="1" l="1"/>
  <c r="H58" i="1"/>
  <c r="E55" i="1" l="1"/>
  <c r="E54" i="1"/>
  <c r="E53" i="1"/>
  <c r="E52" i="1"/>
  <c r="E51" i="1"/>
  <c r="E50" i="1"/>
  <c r="E49" i="1"/>
  <c r="E48" i="1"/>
  <c r="E46" i="1"/>
  <c r="E45" i="1"/>
  <c r="E44" i="1"/>
  <c r="E43" i="1"/>
  <c r="E40" i="1"/>
  <c r="E56" i="1" l="1"/>
  <c r="E57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6" i="1"/>
  <c r="E32" i="1" l="1"/>
  <c r="E33" i="1" s="1"/>
</calcChain>
</file>

<file path=xl/sharedStrings.xml><?xml version="1.0" encoding="utf-8"?>
<sst xmlns="http://schemas.openxmlformats.org/spreadsheetml/2006/main" count="64" uniqueCount="49">
  <si>
    <t xml:space="preserve">Продукты </t>
  </si>
  <si>
    <t>(в граммах)</t>
  </si>
  <si>
    <t>Итого на</t>
  </si>
  <si>
    <t>5 дней</t>
  </si>
  <si>
    <t>6 дней</t>
  </si>
  <si>
    <t>Рыба</t>
  </si>
  <si>
    <t>Говядина</t>
  </si>
  <si>
    <t>Куры</t>
  </si>
  <si>
    <t>Рис</t>
  </si>
  <si>
    <t>Гречка</t>
  </si>
  <si>
    <t>Макароны</t>
  </si>
  <si>
    <t>Картофель</t>
  </si>
  <si>
    <t>Молоко</t>
  </si>
  <si>
    <t>Сухофрукты</t>
  </si>
  <si>
    <t>Сахар</t>
  </si>
  <si>
    <t>Масло подсолнечное</t>
  </si>
  <si>
    <t>Свекла</t>
  </si>
  <si>
    <t>Лук</t>
  </si>
  <si>
    <t>Масло сливочное</t>
  </si>
  <si>
    <t>Томат</t>
  </si>
  <si>
    <t>Морковь</t>
  </si>
  <si>
    <t>Укроп</t>
  </si>
  <si>
    <t>Хлеб  в ассортименте</t>
  </si>
  <si>
    <t>Чай</t>
  </si>
  <si>
    <t>Лимон</t>
  </si>
  <si>
    <t>Соль</t>
  </si>
  <si>
    <t>Сметана</t>
  </si>
  <si>
    <t>Капуста</t>
  </si>
  <si>
    <t>Итого потребность продуктов на обед на 1 ребенка:</t>
  </si>
  <si>
    <t>Цена за 1 кг, л.</t>
  </si>
  <si>
    <t>Итого потребность продуктов на завтрак на 1 ребенка:</t>
  </si>
  <si>
    <t>Геркулес</t>
  </si>
  <si>
    <t>Манка</t>
  </si>
  <si>
    <t>Масло</t>
  </si>
  <si>
    <t>Сыр</t>
  </si>
  <si>
    <t>Какао</t>
  </si>
  <si>
    <t>Хлеб</t>
  </si>
  <si>
    <t>Фрукты</t>
  </si>
  <si>
    <t>Из расчета продуктов на 6-дневку</t>
  </si>
  <si>
    <t>Фасоль</t>
  </si>
  <si>
    <t>Горох</t>
  </si>
  <si>
    <t>Яйцо (шт.)</t>
  </si>
  <si>
    <t xml:space="preserve">Яблоки </t>
  </si>
  <si>
    <t>Груши</t>
  </si>
  <si>
    <t>Апельсины</t>
  </si>
  <si>
    <t>Виноград</t>
  </si>
  <si>
    <t>Бананы</t>
  </si>
  <si>
    <t>Ср. знач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</si>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</sst>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0"/>
  <sheetViews>
    <sheetView tabSelected="1" zoomScaleNormal="100" workbookViewId="0">
      <selection activeCell="B6" sqref="B6:B32"/>
    </sheetView>
  </sheetViews>
  <sheetFormatPr defaultColWidth="8.85546875" defaultRowHeight="15" x14ac:dyDescent="0.25"/>
  <cols>
    <col min="1" max="1" width="33.42578125" customWidth="1"/>
    <col min="2" max="2" width="17.85546875" customWidth="1"/>
    <col min="3" max="4" width="17.140625" customWidth="1"/>
    <col min="5" max="5" width="17" customWidth="1"/>
    <col min="7" max="7" width="15.140625" customWidth="1"/>
  </cols>
  <sheetData>
    <row r="1" spans="1:13" x14ac:dyDescent="0.2">
      <c r="A1" s="3"/>
      <c r="B1" s="3"/>
      <c r="C1" s="3"/>
      <c r="D1" s="3"/>
      <c r="E1" s="3"/>
      <c r="F1" s="3"/>
      <c r="G1" s="3"/>
      <c r="H1" s="3"/>
    </row>
    <row r="2" spans="1:13" ht="18.75" x14ac:dyDescent="0.25">
      <c r="A2" s="16" t="s">
        <v>28</v>
      </c>
      <c r="B2" s="16"/>
      <c r="C2" s="16"/>
      <c r="D2" s="16"/>
      <c r="E2" s="16"/>
      <c r="F2" s="3"/>
      <c r="G2" s="3"/>
      <c r="H2" s="3"/>
      <c r="I2" s="3"/>
      <c r="J2" s="3"/>
      <c r="K2" s="3"/>
      <c r="L2" s="3"/>
      <c r="M2" s="3"/>
    </row>
    <row r="3" spans="1:13" ht="18.75" x14ac:dyDescent="0.25">
      <c r="A3" s="1"/>
      <c r="B3" s="3"/>
      <c r="C3" s="3"/>
      <c r="D3" s="3"/>
      <c r="E3" s="3"/>
      <c r="F3" s="3"/>
      <c r="G3" s="3"/>
      <c r="H3" s="3"/>
      <c r="I3" s="3"/>
    </row>
    <row r="4" spans="1:13" ht="15" customHeight="1" x14ac:dyDescent="0.25">
      <c r="A4" s="6" t="s">
        <v>0</v>
      </c>
      <c r="B4" s="19" t="s">
        <v>2</v>
      </c>
      <c r="C4" s="19"/>
      <c r="D4" s="17" t="s">
        <v>29</v>
      </c>
      <c r="E4" s="20" t="s">
        <v>38</v>
      </c>
      <c r="F4" s="3"/>
      <c r="G4" s="3"/>
      <c r="H4" s="3"/>
      <c r="I4" s="3"/>
    </row>
    <row r="5" spans="1:13" ht="38.25" customHeight="1" x14ac:dyDescent="0.25">
      <c r="A5" s="6" t="s">
        <v>1</v>
      </c>
      <c r="B5" s="4" t="s">
        <v>3</v>
      </c>
      <c r="C5" s="4" t="s">
        <v>4</v>
      </c>
      <c r="D5" s="18"/>
      <c r="E5" s="20"/>
      <c r="F5" s="3"/>
      <c r="G5" s="3"/>
      <c r="H5" s="3"/>
      <c r="I5" s="3"/>
    </row>
    <row r="6" spans="1:13" x14ac:dyDescent="0.25">
      <c r="A6" s="5" t="s">
        <v>5</v>
      </c>
      <c r="B6" s="4">
        <v>100</v>
      </c>
      <c r="C6" s="4">
        <v>100</v>
      </c>
      <c r="D6" s="8">
        <v>255.07</v>
      </c>
      <c r="E6" s="8">
        <f>D6*C6/1000</f>
        <v>25.507000000000001</v>
      </c>
      <c r="F6" s="9"/>
      <c r="G6" s="3"/>
      <c r="H6" s="3"/>
      <c r="I6" s="3"/>
    </row>
    <row r="7" spans="1:13" x14ac:dyDescent="0.25">
      <c r="A7" s="5" t="s">
        <v>6</v>
      </c>
      <c r="B7" s="4">
        <v>295</v>
      </c>
      <c r="C7" s="4">
        <v>395</v>
      </c>
      <c r="D7" s="8">
        <v>405.08</v>
      </c>
      <c r="E7" s="8">
        <f t="shared" ref="E7:E31" si="0">D7*C7/1000</f>
        <v>160.00659999999999</v>
      </c>
      <c r="F7" s="9"/>
      <c r="G7" s="13"/>
      <c r="H7" s="3"/>
      <c r="I7" s="3"/>
    </row>
    <row r="8" spans="1:13" x14ac:dyDescent="0.25">
      <c r="A8" s="5" t="s">
        <v>7</v>
      </c>
      <c r="B8" s="4">
        <v>120</v>
      </c>
      <c r="C8" s="4">
        <v>120</v>
      </c>
      <c r="D8" s="8">
        <v>154.47</v>
      </c>
      <c r="E8" s="8">
        <f t="shared" si="0"/>
        <v>18.5364</v>
      </c>
      <c r="F8" s="9"/>
      <c r="G8" s="3"/>
      <c r="H8" s="3"/>
      <c r="I8" s="3"/>
    </row>
    <row r="9" spans="1:13" x14ac:dyDescent="0.25">
      <c r="A9" s="5" t="s">
        <v>8</v>
      </c>
      <c r="B9" s="4">
        <v>55</v>
      </c>
      <c r="C9" s="4">
        <v>105</v>
      </c>
      <c r="D9" s="8">
        <v>105.21</v>
      </c>
      <c r="E9" s="8">
        <f t="shared" si="0"/>
        <v>11.047049999999999</v>
      </c>
      <c r="F9" s="9"/>
      <c r="G9" s="3"/>
      <c r="H9" s="3"/>
      <c r="I9" s="3"/>
    </row>
    <row r="10" spans="1:13" x14ac:dyDescent="0.25">
      <c r="A10" s="5" t="s">
        <v>9</v>
      </c>
      <c r="B10" s="4">
        <v>50</v>
      </c>
      <c r="C10" s="4">
        <v>50</v>
      </c>
      <c r="D10" s="8">
        <v>92.61</v>
      </c>
      <c r="E10" s="8">
        <f t="shared" si="0"/>
        <v>4.6304999999999996</v>
      </c>
      <c r="F10" s="9"/>
      <c r="G10" s="3"/>
      <c r="H10" s="3"/>
      <c r="I10" s="3"/>
    </row>
    <row r="11" spans="1:13" x14ac:dyDescent="0.25">
      <c r="A11" s="5" t="s">
        <v>39</v>
      </c>
      <c r="B11" s="4">
        <v>21</v>
      </c>
      <c r="C11" s="4">
        <v>21</v>
      </c>
      <c r="D11" s="8">
        <v>93.28</v>
      </c>
      <c r="E11" s="8">
        <f t="shared" si="0"/>
        <v>1.9588800000000002</v>
      </c>
      <c r="F11" s="9"/>
      <c r="G11" s="3"/>
      <c r="H11" s="3"/>
      <c r="I11" s="3"/>
    </row>
    <row r="12" spans="1:13" x14ac:dyDescent="0.25">
      <c r="A12" s="5" t="s">
        <v>40</v>
      </c>
      <c r="B12" s="4">
        <v>20</v>
      </c>
      <c r="C12" s="4">
        <v>20</v>
      </c>
      <c r="D12" s="8">
        <v>93.28</v>
      </c>
      <c r="E12" s="8">
        <f t="shared" si="0"/>
        <v>1.8655999999999999</v>
      </c>
      <c r="F12" s="9"/>
      <c r="G12" s="3"/>
      <c r="H12" s="3"/>
      <c r="I12" s="3"/>
    </row>
    <row r="13" spans="1:13" x14ac:dyDescent="0.25">
      <c r="A13" s="5" t="s">
        <v>10</v>
      </c>
      <c r="B13" s="4">
        <v>110</v>
      </c>
      <c r="C13" s="4">
        <v>110</v>
      </c>
      <c r="D13" s="8">
        <v>127.42</v>
      </c>
      <c r="E13" s="8">
        <f t="shared" si="0"/>
        <v>14.016200000000001</v>
      </c>
      <c r="F13" s="9"/>
      <c r="G13" s="3"/>
      <c r="H13" s="3"/>
      <c r="I13" s="3"/>
    </row>
    <row r="14" spans="1:13" x14ac:dyDescent="0.25">
      <c r="A14" s="5" t="s">
        <v>11</v>
      </c>
      <c r="B14" s="4">
        <v>565</v>
      </c>
      <c r="C14" s="4">
        <v>635</v>
      </c>
      <c r="D14" s="8">
        <v>48.04</v>
      </c>
      <c r="E14" s="8">
        <f t="shared" si="0"/>
        <v>30.505399999999998</v>
      </c>
      <c r="F14" s="9"/>
      <c r="G14" s="3"/>
      <c r="H14" s="3"/>
      <c r="I14" s="3"/>
    </row>
    <row r="15" spans="1:13" x14ac:dyDescent="0.25">
      <c r="A15" s="5" t="s">
        <v>12</v>
      </c>
      <c r="B15" s="4">
        <v>20</v>
      </c>
      <c r="C15" s="4">
        <v>20</v>
      </c>
      <c r="D15" s="8">
        <v>84.2</v>
      </c>
      <c r="E15" s="8">
        <f t="shared" si="0"/>
        <v>1.6839999999999999</v>
      </c>
      <c r="F15" s="9"/>
      <c r="G15" s="3"/>
      <c r="H15" s="3"/>
      <c r="I15" s="3"/>
    </row>
    <row r="16" spans="1:13" x14ac:dyDescent="0.25">
      <c r="A16" s="5" t="s">
        <v>13</v>
      </c>
      <c r="B16" s="4">
        <v>45</v>
      </c>
      <c r="C16" s="4">
        <v>45</v>
      </c>
      <c r="D16" s="8">
        <v>378.51</v>
      </c>
      <c r="E16" s="8">
        <f t="shared" si="0"/>
        <v>17.03295</v>
      </c>
      <c r="F16" s="9"/>
      <c r="G16" s="3"/>
      <c r="H16" s="3"/>
      <c r="I16" s="3"/>
    </row>
    <row r="17" spans="1:9" x14ac:dyDescent="0.25">
      <c r="A17" s="5" t="s">
        <v>14</v>
      </c>
      <c r="B17" s="4">
        <v>100</v>
      </c>
      <c r="C17" s="4">
        <v>120</v>
      </c>
      <c r="D17" s="8">
        <v>58.3</v>
      </c>
      <c r="E17" s="8">
        <f t="shared" si="0"/>
        <v>6.9960000000000004</v>
      </c>
      <c r="F17" s="9"/>
      <c r="G17" s="3"/>
      <c r="H17" s="3"/>
      <c r="I17" s="3"/>
    </row>
    <row r="18" spans="1:9" x14ac:dyDescent="0.25">
      <c r="A18" s="5" t="s">
        <v>15</v>
      </c>
      <c r="B18" s="4">
        <v>96</v>
      </c>
      <c r="C18" s="4">
        <v>111</v>
      </c>
      <c r="D18" s="8">
        <v>145.96</v>
      </c>
      <c r="E18" s="8">
        <f t="shared" si="0"/>
        <v>16.201560000000001</v>
      </c>
      <c r="F18" s="9"/>
      <c r="G18" s="3"/>
      <c r="H18" s="3"/>
      <c r="I18" s="3"/>
    </row>
    <row r="19" spans="1:9" x14ac:dyDescent="0.25">
      <c r="A19" s="5" t="s">
        <v>16</v>
      </c>
      <c r="B19" s="4">
        <v>190</v>
      </c>
      <c r="C19" s="4">
        <v>220</v>
      </c>
      <c r="D19" s="8">
        <v>45.65</v>
      </c>
      <c r="E19" s="8">
        <f t="shared" si="0"/>
        <v>10.042999999999999</v>
      </c>
      <c r="F19" s="9"/>
      <c r="G19" s="3"/>
      <c r="H19" s="3"/>
      <c r="I19" s="3"/>
    </row>
    <row r="20" spans="1:9" x14ac:dyDescent="0.25">
      <c r="A20" s="5" t="s">
        <v>17</v>
      </c>
      <c r="B20" s="4">
        <v>125</v>
      </c>
      <c r="C20" s="4">
        <v>152</v>
      </c>
      <c r="D20" s="8">
        <v>35.11</v>
      </c>
      <c r="E20" s="8">
        <f t="shared" si="0"/>
        <v>5.3367200000000006</v>
      </c>
      <c r="F20" s="9"/>
      <c r="G20" s="3"/>
      <c r="H20" s="3"/>
      <c r="I20" s="3"/>
    </row>
    <row r="21" spans="1:9" x14ac:dyDescent="0.25">
      <c r="A21" s="5" t="s">
        <v>18</v>
      </c>
      <c r="B21" s="4">
        <v>5</v>
      </c>
      <c r="C21" s="4">
        <v>15</v>
      </c>
      <c r="D21" s="8">
        <v>641.79999999999995</v>
      </c>
      <c r="E21" s="8">
        <f t="shared" si="0"/>
        <v>9.6270000000000007</v>
      </c>
      <c r="F21" s="9"/>
      <c r="G21" s="3"/>
      <c r="H21" s="3"/>
      <c r="I21" s="3"/>
    </row>
    <row r="22" spans="1:9" x14ac:dyDescent="0.25">
      <c r="A22" s="5" t="s">
        <v>19</v>
      </c>
      <c r="B22" s="4">
        <v>27</v>
      </c>
      <c r="C22" s="4">
        <v>39</v>
      </c>
      <c r="D22" s="14">
        <v>149.29</v>
      </c>
      <c r="E22" s="8">
        <f t="shared" si="0"/>
        <v>5.8223099999999999</v>
      </c>
      <c r="F22" s="9"/>
      <c r="G22" s="3"/>
      <c r="H22" s="3"/>
      <c r="I22" s="3"/>
    </row>
    <row r="23" spans="1:9" x14ac:dyDescent="0.25">
      <c r="A23" s="5" t="s">
        <v>20</v>
      </c>
      <c r="B23" s="4">
        <v>225</v>
      </c>
      <c r="C23" s="4">
        <v>315</v>
      </c>
      <c r="D23" s="8">
        <v>91.76</v>
      </c>
      <c r="E23" s="8">
        <f t="shared" si="0"/>
        <v>28.904400000000003</v>
      </c>
      <c r="F23" s="9"/>
      <c r="G23" s="3"/>
      <c r="H23" s="3"/>
      <c r="I23" s="3"/>
    </row>
    <row r="24" spans="1:9" x14ac:dyDescent="0.25">
      <c r="A24" s="5" t="s">
        <v>21</v>
      </c>
      <c r="B24" s="4">
        <v>22</v>
      </c>
      <c r="C24" s="4">
        <v>26</v>
      </c>
      <c r="D24" s="14">
        <v>338.68</v>
      </c>
      <c r="E24" s="8">
        <f t="shared" si="0"/>
        <v>8.8056800000000006</v>
      </c>
      <c r="F24" s="9"/>
      <c r="G24" s="3"/>
      <c r="H24" s="3"/>
      <c r="I24" s="3"/>
    </row>
    <row r="25" spans="1:9" x14ac:dyDescent="0.25">
      <c r="A25" s="5" t="s">
        <v>22</v>
      </c>
      <c r="B25" s="4">
        <v>500</v>
      </c>
      <c r="C25" s="4">
        <v>600</v>
      </c>
      <c r="D25" s="8">
        <v>43.22</v>
      </c>
      <c r="E25" s="8">
        <f t="shared" si="0"/>
        <v>25.931999999999999</v>
      </c>
      <c r="F25" s="9"/>
      <c r="G25" s="3"/>
      <c r="H25" s="3"/>
      <c r="I25" s="3"/>
    </row>
    <row r="26" spans="1:9" x14ac:dyDescent="0.25">
      <c r="A26" s="5" t="s">
        <v>23</v>
      </c>
      <c r="B26" s="4">
        <v>2</v>
      </c>
      <c r="C26" s="4">
        <v>3</v>
      </c>
      <c r="D26" s="8">
        <v>873.14</v>
      </c>
      <c r="E26" s="8">
        <f t="shared" si="0"/>
        <v>2.6194199999999999</v>
      </c>
      <c r="F26" s="9"/>
      <c r="G26" s="3"/>
      <c r="H26" s="3"/>
      <c r="I26" s="3"/>
    </row>
    <row r="27" spans="1:9" x14ac:dyDescent="0.25">
      <c r="A27" s="5" t="s">
        <v>24</v>
      </c>
      <c r="B27" s="4">
        <v>20</v>
      </c>
      <c r="C27" s="4">
        <v>30</v>
      </c>
      <c r="D27" s="8">
        <v>176.92</v>
      </c>
      <c r="E27" s="8">
        <f t="shared" si="0"/>
        <v>5.3075999999999999</v>
      </c>
      <c r="F27" s="9"/>
      <c r="G27" s="3"/>
      <c r="H27" s="3"/>
      <c r="I27" s="3"/>
    </row>
    <row r="28" spans="1:9" x14ac:dyDescent="0.25">
      <c r="A28" s="5" t="s">
        <v>25</v>
      </c>
      <c r="B28" s="4">
        <v>15</v>
      </c>
      <c r="C28" s="4">
        <v>19</v>
      </c>
      <c r="D28" s="8">
        <v>20.67</v>
      </c>
      <c r="E28" s="8">
        <f t="shared" si="0"/>
        <v>0.39273000000000002</v>
      </c>
      <c r="F28" s="9"/>
      <c r="G28" s="3"/>
      <c r="H28" s="3"/>
      <c r="I28" s="3"/>
    </row>
    <row r="29" spans="1:9" x14ac:dyDescent="0.25">
      <c r="A29" s="5" t="s">
        <v>26</v>
      </c>
      <c r="B29" s="4">
        <v>35</v>
      </c>
      <c r="C29" s="4">
        <v>45</v>
      </c>
      <c r="D29" s="8">
        <v>254.95</v>
      </c>
      <c r="E29" s="8">
        <f t="shared" si="0"/>
        <v>11.47275</v>
      </c>
      <c r="F29" s="9"/>
      <c r="G29" s="3"/>
      <c r="H29" s="3"/>
      <c r="I29" s="3"/>
    </row>
    <row r="30" spans="1:9" x14ac:dyDescent="0.25">
      <c r="A30" s="5" t="s">
        <v>37</v>
      </c>
      <c r="B30" s="15">
        <v>180</v>
      </c>
      <c r="C30" s="15">
        <v>180</v>
      </c>
      <c r="D30" s="8">
        <v>96.61</v>
      </c>
      <c r="E30" s="8">
        <f t="shared" si="0"/>
        <v>17.389800000000001</v>
      </c>
      <c r="F30" s="9"/>
      <c r="G30" s="3"/>
      <c r="H30" s="3"/>
      <c r="I30" s="3"/>
    </row>
    <row r="31" spans="1:9" x14ac:dyDescent="0.25">
      <c r="A31" s="5" t="s">
        <v>27</v>
      </c>
      <c r="B31" s="4">
        <v>170</v>
      </c>
      <c r="C31" s="4">
        <v>190</v>
      </c>
      <c r="D31" s="8">
        <v>31.87</v>
      </c>
      <c r="E31" s="8">
        <f t="shared" si="0"/>
        <v>6.0552999999999999</v>
      </c>
      <c r="F31" s="9"/>
      <c r="G31" s="3"/>
      <c r="H31" s="3"/>
      <c r="I31" s="3"/>
    </row>
    <row r="32" spans="1:9" ht="18.75" x14ac:dyDescent="0.25">
      <c r="A32" s="2"/>
      <c r="B32" s="7"/>
      <c r="C32" s="7"/>
      <c r="D32" s="10"/>
      <c r="E32" s="8">
        <f>SUM(E6:E31)</f>
        <v>447.69685000000004</v>
      </c>
      <c r="F32" s="9"/>
      <c r="G32" s="3"/>
      <c r="H32" s="3"/>
      <c r="I32" s="3"/>
    </row>
    <row r="33" spans="1:12" ht="18.75" x14ac:dyDescent="0.25">
      <c r="A33" s="2"/>
      <c r="B33" s="7"/>
      <c r="C33" s="7"/>
      <c r="D33" s="10"/>
      <c r="E33" s="11">
        <f>E32/6</f>
        <v>74.616141666666678</v>
      </c>
      <c r="F33" s="9"/>
      <c r="G33" s="3"/>
      <c r="H33" s="3"/>
      <c r="I33" s="3"/>
    </row>
    <row r="34" spans="1:12" x14ac:dyDescent="0.25">
      <c r="A34" s="3"/>
      <c r="B34" s="3"/>
      <c r="C34" s="3"/>
      <c r="D34" s="3"/>
      <c r="E34" s="3"/>
      <c r="F34" s="9"/>
      <c r="G34" s="3"/>
      <c r="H34" s="3"/>
      <c r="I34" s="3"/>
    </row>
    <row r="35" spans="1:12" x14ac:dyDescent="0.25">
      <c r="A35" s="3"/>
      <c r="B35" s="3"/>
      <c r="C35" s="3"/>
      <c r="D35" s="3"/>
      <c r="E35" s="3"/>
      <c r="F35" s="9"/>
      <c r="G35" s="3"/>
      <c r="H35" s="3"/>
      <c r="I35" s="3"/>
    </row>
    <row r="36" spans="1:12" ht="18.75" x14ac:dyDescent="0.25">
      <c r="A36" s="16" t="s">
        <v>30</v>
      </c>
      <c r="B36" s="16"/>
      <c r="C36" s="16"/>
      <c r="D36" s="16"/>
      <c r="E36" s="16"/>
      <c r="F36" s="9"/>
      <c r="G36" s="3"/>
      <c r="H36" s="3"/>
      <c r="I36" s="3"/>
    </row>
    <row r="37" spans="1:12" ht="18.75" x14ac:dyDescent="0.25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6" t="s">
        <v>0</v>
      </c>
      <c r="B38" s="19" t="s">
        <v>2</v>
      </c>
      <c r="C38" s="19"/>
      <c r="D38" s="17" t="s">
        <v>29</v>
      </c>
      <c r="E38" s="20" t="s">
        <v>38</v>
      </c>
      <c r="F38" s="3"/>
      <c r="G38" s="3"/>
      <c r="H38" s="3"/>
      <c r="I38" s="3"/>
      <c r="J38" s="3"/>
      <c r="K38" s="3"/>
      <c r="L38" s="3"/>
    </row>
    <row r="39" spans="1:12" ht="27.75" customHeight="1" x14ac:dyDescent="0.25">
      <c r="A39" s="6" t="s">
        <v>1</v>
      </c>
      <c r="B39" s="4" t="s">
        <v>3</v>
      </c>
      <c r="C39" s="4" t="s">
        <v>4</v>
      </c>
      <c r="D39" s="18"/>
      <c r="E39" s="20"/>
      <c r="F39" s="3"/>
      <c r="G39" s="3"/>
      <c r="H39" s="3"/>
      <c r="I39" s="3"/>
      <c r="J39" s="3"/>
      <c r="K39" s="3"/>
      <c r="L39" s="3"/>
    </row>
    <row r="40" spans="1:12" x14ac:dyDescent="0.25">
      <c r="A40" s="5" t="s">
        <v>12</v>
      </c>
      <c r="B40" s="4">
        <v>1700</v>
      </c>
      <c r="C40" s="4">
        <v>1950</v>
      </c>
      <c r="D40" s="8">
        <v>84.2</v>
      </c>
      <c r="E40" s="8">
        <f>D40*C40/1000</f>
        <v>164.19</v>
      </c>
      <c r="F40" s="3"/>
      <c r="G40" s="3"/>
      <c r="H40" s="3"/>
      <c r="I40" s="3"/>
      <c r="J40" s="3"/>
      <c r="K40" s="3"/>
      <c r="L40" s="3"/>
    </row>
    <row r="41" spans="1:12" x14ac:dyDescent="0.25">
      <c r="A41" s="5" t="s">
        <v>24</v>
      </c>
      <c r="B41" s="15">
        <v>20</v>
      </c>
      <c r="C41" s="15">
        <v>30</v>
      </c>
      <c r="D41" s="8">
        <v>176.92</v>
      </c>
      <c r="E41" s="8">
        <f t="shared" ref="E41:E42" si="1">D41*C41/1000</f>
        <v>5.3075999999999999</v>
      </c>
      <c r="F41" s="3"/>
      <c r="G41" s="3"/>
      <c r="H41" s="3"/>
      <c r="I41" s="3"/>
      <c r="J41" s="3"/>
      <c r="K41" s="3"/>
      <c r="L41" s="3"/>
    </row>
    <row r="42" spans="1:12" x14ac:dyDescent="0.25">
      <c r="A42" s="5" t="s">
        <v>48</v>
      </c>
      <c r="B42" s="15">
        <v>75</v>
      </c>
      <c r="C42" s="15">
        <v>75</v>
      </c>
      <c r="D42" s="8">
        <v>170.1</v>
      </c>
      <c r="E42" s="8">
        <f t="shared" si="1"/>
        <v>12.7575</v>
      </c>
      <c r="F42" s="3"/>
      <c r="G42" s="3"/>
      <c r="H42" s="3"/>
      <c r="I42" s="3"/>
      <c r="J42" s="3"/>
      <c r="K42" s="3"/>
      <c r="L42" s="3"/>
    </row>
    <row r="43" spans="1:12" ht="15" customHeight="1" x14ac:dyDescent="0.25">
      <c r="A43" s="5" t="s">
        <v>8</v>
      </c>
      <c r="B43" s="4">
        <v>80</v>
      </c>
      <c r="C43" s="4">
        <v>80</v>
      </c>
      <c r="D43" s="8">
        <v>105.21</v>
      </c>
      <c r="E43" s="8">
        <f t="shared" ref="E43:E55" si="2">D43*C43/1000</f>
        <v>8.4167999999999985</v>
      </c>
      <c r="F43" s="3"/>
      <c r="G43" s="3"/>
      <c r="H43" s="3"/>
      <c r="I43" s="3"/>
      <c r="J43" s="3"/>
      <c r="K43" s="3"/>
      <c r="L43" s="3"/>
    </row>
    <row r="44" spans="1:12" ht="30" customHeight="1" x14ac:dyDescent="0.25">
      <c r="A44" s="5" t="s">
        <v>9</v>
      </c>
      <c r="B44" s="4">
        <v>80</v>
      </c>
      <c r="C44" s="4">
        <v>80</v>
      </c>
      <c r="D44" s="8">
        <v>92.61</v>
      </c>
      <c r="E44" s="8">
        <f t="shared" si="2"/>
        <v>7.4088000000000003</v>
      </c>
      <c r="F44" s="3"/>
      <c r="G44" s="3"/>
      <c r="H44" s="3"/>
      <c r="I44" s="3"/>
      <c r="J44" s="3"/>
      <c r="K44" s="3"/>
      <c r="L44" s="3"/>
    </row>
    <row r="45" spans="1:12" x14ac:dyDescent="0.25">
      <c r="A45" s="5" t="s">
        <v>31</v>
      </c>
      <c r="B45" s="4">
        <v>40</v>
      </c>
      <c r="C45" s="4">
        <v>40</v>
      </c>
      <c r="D45" s="8">
        <v>99.66</v>
      </c>
      <c r="E45" s="8">
        <f t="shared" si="2"/>
        <v>3.9863999999999997</v>
      </c>
      <c r="F45" s="9"/>
      <c r="G45" s="3"/>
      <c r="H45" s="3"/>
      <c r="I45" s="3"/>
      <c r="J45" s="3"/>
      <c r="K45" s="3"/>
      <c r="L45" s="3"/>
    </row>
    <row r="46" spans="1:12" x14ac:dyDescent="0.25">
      <c r="A46" s="5" t="s">
        <v>32</v>
      </c>
      <c r="B46" s="4">
        <v>40</v>
      </c>
      <c r="C46" s="4">
        <v>40</v>
      </c>
      <c r="D46" s="8">
        <v>44.08</v>
      </c>
      <c r="E46" s="8">
        <f t="shared" si="2"/>
        <v>1.7631999999999999</v>
      </c>
      <c r="F46" s="9"/>
      <c r="G46" s="3"/>
      <c r="H46" s="3"/>
      <c r="I46" s="3"/>
      <c r="J46" s="3"/>
      <c r="K46" s="3"/>
      <c r="L46" s="3"/>
    </row>
    <row r="47" spans="1:12" x14ac:dyDescent="0.25">
      <c r="A47" s="5" t="s">
        <v>41</v>
      </c>
      <c r="B47" s="4">
        <v>3</v>
      </c>
      <c r="C47" s="4">
        <v>4</v>
      </c>
      <c r="D47" s="8">
        <v>66.459999999999994</v>
      </c>
      <c r="E47" s="8">
        <f>D47*C47/10</f>
        <v>26.583999999999996</v>
      </c>
      <c r="F47" s="9"/>
      <c r="G47" s="3"/>
      <c r="H47" s="3"/>
      <c r="I47" s="3"/>
      <c r="J47" s="3"/>
      <c r="K47" s="3"/>
      <c r="L47" s="3"/>
    </row>
    <row r="48" spans="1:12" x14ac:dyDescent="0.25">
      <c r="A48" s="5" t="s">
        <v>33</v>
      </c>
      <c r="B48" s="4">
        <v>115</v>
      </c>
      <c r="C48" s="4">
        <v>140</v>
      </c>
      <c r="D48" s="8">
        <v>641.79999999999995</v>
      </c>
      <c r="E48" s="8">
        <f t="shared" si="2"/>
        <v>89.852000000000004</v>
      </c>
      <c r="F48" s="9"/>
      <c r="G48" s="3"/>
      <c r="H48" s="3"/>
      <c r="I48" s="3"/>
      <c r="J48" s="3"/>
      <c r="K48" s="3"/>
      <c r="L48" s="3"/>
    </row>
    <row r="49" spans="1:12" x14ac:dyDescent="0.25">
      <c r="A49" s="5" t="s">
        <v>34</v>
      </c>
      <c r="B49" s="4">
        <v>62</v>
      </c>
      <c r="C49" s="4">
        <v>62</v>
      </c>
      <c r="D49" s="8">
        <v>435.58</v>
      </c>
      <c r="E49" s="8">
        <f t="shared" si="2"/>
        <v>27.005959999999998</v>
      </c>
      <c r="F49" s="9"/>
      <c r="G49" s="3"/>
      <c r="H49" s="3"/>
      <c r="I49" s="3"/>
      <c r="J49" s="3"/>
      <c r="K49" s="3"/>
      <c r="L49" s="3"/>
    </row>
    <row r="50" spans="1:12" x14ac:dyDescent="0.25">
      <c r="A50" s="5" t="s">
        <v>35</v>
      </c>
      <c r="B50" s="4">
        <v>12</v>
      </c>
      <c r="C50" s="4">
        <v>12</v>
      </c>
      <c r="D50" s="8">
        <v>470.9</v>
      </c>
      <c r="E50" s="8">
        <f t="shared" si="2"/>
        <v>5.6507999999999994</v>
      </c>
      <c r="F50" s="9"/>
      <c r="G50" s="3"/>
      <c r="H50" s="3"/>
      <c r="I50" s="3"/>
      <c r="J50" s="3"/>
      <c r="K50" s="3"/>
      <c r="L50" s="3"/>
    </row>
    <row r="51" spans="1:12" x14ac:dyDescent="0.25">
      <c r="A51" s="5" t="s">
        <v>14</v>
      </c>
      <c r="B51" s="4">
        <v>120</v>
      </c>
      <c r="C51" s="4">
        <v>140</v>
      </c>
      <c r="D51" s="8">
        <v>58.3</v>
      </c>
      <c r="E51" s="8">
        <f t="shared" si="2"/>
        <v>8.1620000000000008</v>
      </c>
      <c r="F51" s="9"/>
      <c r="G51" s="3"/>
      <c r="H51" s="3"/>
      <c r="I51" s="3"/>
      <c r="J51" s="3"/>
      <c r="K51" s="3"/>
      <c r="L51" s="3"/>
    </row>
    <row r="52" spans="1:12" x14ac:dyDescent="0.25">
      <c r="A52" s="5" t="s">
        <v>36</v>
      </c>
      <c r="B52" s="4">
        <v>500</v>
      </c>
      <c r="C52" s="4">
        <v>600</v>
      </c>
      <c r="D52" s="8">
        <v>43.22</v>
      </c>
      <c r="E52" s="8">
        <f t="shared" si="2"/>
        <v>25.931999999999999</v>
      </c>
      <c r="F52" s="9"/>
      <c r="G52" s="3"/>
      <c r="H52" s="3"/>
      <c r="I52" s="3"/>
      <c r="J52" s="3"/>
      <c r="K52" s="3"/>
      <c r="L52" s="3"/>
    </row>
    <row r="53" spans="1:12" x14ac:dyDescent="0.25">
      <c r="A53" s="5" t="s">
        <v>25</v>
      </c>
      <c r="B53" s="4">
        <v>5</v>
      </c>
      <c r="C53" s="4">
        <v>6</v>
      </c>
      <c r="D53" s="8">
        <v>20.67</v>
      </c>
      <c r="E53" s="8">
        <f t="shared" si="2"/>
        <v>0.12402000000000001</v>
      </c>
      <c r="F53" s="9"/>
      <c r="G53" s="3" t="s">
        <v>42</v>
      </c>
      <c r="H53" s="3">
        <v>96.61</v>
      </c>
      <c r="I53" s="3"/>
      <c r="J53" s="3"/>
      <c r="K53" s="3"/>
      <c r="L53" s="3"/>
    </row>
    <row r="54" spans="1:12" x14ac:dyDescent="0.25">
      <c r="A54" s="5" t="s">
        <v>23</v>
      </c>
      <c r="B54" s="4">
        <v>2</v>
      </c>
      <c r="C54" s="4">
        <v>3</v>
      </c>
      <c r="D54" s="8">
        <v>873.14</v>
      </c>
      <c r="E54" s="8">
        <f t="shared" si="2"/>
        <v>2.6194199999999999</v>
      </c>
      <c r="F54" s="9"/>
      <c r="G54" s="3" t="s">
        <v>43</v>
      </c>
      <c r="H54" s="3">
        <v>179.27</v>
      </c>
      <c r="I54" s="3"/>
      <c r="J54" s="3"/>
      <c r="K54" s="3"/>
      <c r="L54" s="3"/>
    </row>
    <row r="55" spans="1:12" x14ac:dyDescent="0.25">
      <c r="A55" s="5" t="s">
        <v>37</v>
      </c>
      <c r="B55" s="4">
        <v>400</v>
      </c>
      <c r="C55" s="4">
        <v>600</v>
      </c>
      <c r="D55" s="12">
        <v>96.61</v>
      </c>
      <c r="E55" s="8">
        <f t="shared" si="2"/>
        <v>57.966000000000001</v>
      </c>
      <c r="F55" s="9"/>
      <c r="G55" s="3" t="s">
        <v>44</v>
      </c>
      <c r="H55" s="3">
        <v>115.74</v>
      </c>
      <c r="I55" s="3"/>
      <c r="J55" s="3"/>
      <c r="K55" s="3"/>
      <c r="L55" s="3"/>
    </row>
    <row r="56" spans="1:12" ht="18.75" x14ac:dyDescent="0.25">
      <c r="A56" s="2"/>
      <c r="B56" s="7"/>
      <c r="C56" s="7"/>
      <c r="D56" s="10"/>
      <c r="E56" s="8">
        <f>SUM(E40:E55)</f>
        <v>447.72649999999999</v>
      </c>
      <c r="F56" s="9"/>
      <c r="G56" s="3" t="s">
        <v>45</v>
      </c>
      <c r="H56" s="3">
        <v>216.7</v>
      </c>
      <c r="I56" s="3"/>
      <c r="J56" s="3"/>
      <c r="K56" s="3"/>
      <c r="L56" s="3"/>
    </row>
    <row r="57" spans="1:12" ht="18.75" x14ac:dyDescent="0.25">
      <c r="A57" s="2"/>
      <c r="B57" s="7"/>
      <c r="C57" s="7"/>
      <c r="D57" s="10"/>
      <c r="E57" s="11">
        <f>E56/6</f>
        <v>74.621083333333331</v>
      </c>
      <c r="F57" s="9"/>
      <c r="G57" s="3" t="s">
        <v>46</v>
      </c>
      <c r="H57" s="3">
        <v>93.67</v>
      </c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9"/>
      <c r="G58" s="3" t="s">
        <v>47</v>
      </c>
      <c r="H58" s="3">
        <f>SUM(H53:H57)/5</f>
        <v>140.39799999999997</v>
      </c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9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9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9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9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9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5">
      <c r="F554" s="3"/>
      <c r="G554" s="3"/>
      <c r="H554" s="3"/>
      <c r="I554" s="3"/>
      <c r="J554" s="3"/>
      <c r="K554" s="3"/>
      <c r="L554" s="3"/>
      <c r="M554" s="3"/>
    </row>
    <row r="555" spans="1:13" x14ac:dyDescent="0.25">
      <c r="F555" s="3"/>
      <c r="G555" s="3"/>
      <c r="H555" s="3"/>
      <c r="I555" s="3"/>
      <c r="J555" s="3"/>
      <c r="K555" s="3"/>
      <c r="L555" s="3"/>
      <c r="M555" s="3"/>
    </row>
    <row r="556" spans="1:13" x14ac:dyDescent="0.25">
      <c r="F556" s="3"/>
      <c r="G556" s="3"/>
      <c r="H556" s="3"/>
      <c r="I556" s="3"/>
      <c r="J556" s="3"/>
      <c r="K556" s="3"/>
      <c r="L556" s="3"/>
      <c r="M556" s="3"/>
    </row>
    <row r="557" spans="1:13" x14ac:dyDescent="0.25">
      <c r="F557" s="3"/>
      <c r="G557" s="3"/>
      <c r="H557" s="3"/>
      <c r="I557" s="3"/>
      <c r="J557" s="3"/>
      <c r="K557" s="3"/>
      <c r="L557" s="3"/>
      <c r="M557" s="3"/>
    </row>
    <row r="558" spans="1:13" x14ac:dyDescent="0.25">
      <c r="F558" s="3"/>
      <c r="G558" s="3"/>
      <c r="H558" s="3"/>
      <c r="I558" s="3"/>
      <c r="J558" s="3"/>
      <c r="K558" s="3"/>
      <c r="L558" s="3"/>
      <c r="M558" s="3"/>
    </row>
    <row r="559" spans="1:13" x14ac:dyDescent="0.25">
      <c r="F559" s="3"/>
      <c r="G559" s="3"/>
      <c r="H559" s="3"/>
      <c r="I559" s="3"/>
      <c r="J559" s="3"/>
      <c r="K559" s="3"/>
      <c r="L559" s="3"/>
      <c r="M559" s="3"/>
    </row>
    <row r="560" spans="1:13" x14ac:dyDescent="0.25">
      <c r="F560" s="3"/>
      <c r="G560" s="3"/>
      <c r="H560" s="3"/>
      <c r="I560" s="3"/>
      <c r="J560" s="3"/>
      <c r="K560" s="3"/>
      <c r="L560" s="3"/>
      <c r="M560" s="3"/>
    </row>
    <row r="561" spans="6:13" x14ac:dyDescent="0.25">
      <c r="F561" s="3"/>
      <c r="G561" s="3"/>
      <c r="H561" s="3"/>
      <c r="I561" s="3"/>
      <c r="J561" s="3"/>
      <c r="K561" s="3"/>
      <c r="L561" s="3"/>
      <c r="M561" s="3"/>
    </row>
    <row r="562" spans="6:13" x14ac:dyDescent="0.25">
      <c r="F562" s="3"/>
      <c r="G562" s="3"/>
      <c r="H562" s="3"/>
      <c r="I562" s="3"/>
      <c r="J562" s="3"/>
      <c r="K562" s="3"/>
      <c r="L562" s="3"/>
      <c r="M562" s="3"/>
    </row>
    <row r="563" spans="6:13" x14ac:dyDescent="0.25">
      <c r="F563" s="3"/>
      <c r="G563" s="3"/>
      <c r="H563" s="3"/>
      <c r="I563" s="3"/>
      <c r="J563" s="3"/>
      <c r="K563" s="3"/>
      <c r="L563" s="3"/>
      <c r="M563" s="3"/>
    </row>
    <row r="564" spans="6:13" x14ac:dyDescent="0.25">
      <c r="F564" s="3"/>
      <c r="G564" s="3"/>
      <c r="H564" s="3"/>
      <c r="I564" s="3"/>
      <c r="J564" s="3"/>
      <c r="K564" s="3"/>
      <c r="L564" s="3"/>
      <c r="M564" s="3"/>
    </row>
    <row r="565" spans="6:13" x14ac:dyDescent="0.25">
      <c r="F565" s="3"/>
      <c r="G565" s="3"/>
      <c r="H565" s="3"/>
      <c r="I565" s="3"/>
      <c r="J565" s="3"/>
      <c r="K565" s="3"/>
      <c r="L565" s="3"/>
      <c r="M565" s="3"/>
    </row>
    <row r="566" spans="6:13" x14ac:dyDescent="0.25">
      <c r="F566" s="3"/>
      <c r="G566" s="3"/>
      <c r="H566" s="3"/>
      <c r="I566" s="3"/>
      <c r="J566" s="3"/>
      <c r="K566" s="3"/>
      <c r="L566" s="3"/>
      <c r="M566" s="3"/>
    </row>
    <row r="567" spans="6:13" x14ac:dyDescent="0.25">
      <c r="F567" s="3"/>
      <c r="G567" s="3"/>
      <c r="H567" s="3"/>
      <c r="I567" s="3"/>
      <c r="J567" s="3"/>
      <c r="K567" s="3"/>
      <c r="L567" s="3"/>
      <c r="M567" s="3"/>
    </row>
    <row r="568" spans="6:13" x14ac:dyDescent="0.25">
      <c r="F568" s="3"/>
      <c r="G568" s="3"/>
      <c r="H568" s="3"/>
      <c r="I568" s="3"/>
      <c r="J568" s="3"/>
      <c r="K568" s="3"/>
      <c r="L568" s="3"/>
      <c r="M568" s="3"/>
    </row>
    <row r="569" spans="6:13" x14ac:dyDescent="0.25">
      <c r="F569" s="3"/>
      <c r="G569" s="3"/>
      <c r="H569" s="3"/>
      <c r="I569" s="3"/>
      <c r="J569" s="3"/>
      <c r="K569" s="3"/>
      <c r="L569" s="3"/>
      <c r="M569" s="3"/>
    </row>
    <row r="570" spans="6:13" x14ac:dyDescent="0.25">
      <c r="F570" s="3"/>
      <c r="G570" s="3"/>
      <c r="H570" s="3"/>
      <c r="I570" s="3"/>
      <c r="J570" s="3"/>
      <c r="K570" s="3"/>
      <c r="L570" s="3"/>
      <c r="M570" s="3"/>
    </row>
  </sheetData>
  <mergeCells count="8">
    <mergeCell ref="A2:E2"/>
    <mergeCell ref="D4:D5"/>
    <mergeCell ref="A36:E36"/>
    <mergeCell ref="B38:C38"/>
    <mergeCell ref="D38:D39"/>
    <mergeCell ref="E38:E39"/>
    <mergeCell ref="B4:C4"/>
    <mergeCell ref="E4:E5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init-5</dc:creator>
  <cp:lastModifiedBy>Пользователь</cp:lastModifiedBy>
  <cp:lastPrinted>2021-08-29T11:40:48Z</cp:lastPrinted>
  <dcterms:created xsi:type="dcterms:W3CDTF">2021-08-26T13:13:58Z</dcterms:created>
  <dcterms:modified xsi:type="dcterms:W3CDTF">2021-08-29T11:50:48Z</dcterms:modified>
</cp:coreProperties>
</file>